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G:\ADMINISTRACIÓN 2021-2024\DISCIPLINA FINANCIERA\2023\Formatos de la Ley de Disciplina Financiera 3ER. TRIMESTRE 2023\"/>
    </mc:Choice>
  </mc:AlternateContent>
  <xr:revisionPtr revIDLastSave="0" documentId="13_ncr:1_{12C67162-D1CE-477F-818E-1B4BCFD8B776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EPE LDF CA" sheetId="30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7" i="30" l="1"/>
  <c r="G57" i="30"/>
  <c r="F57" i="30"/>
  <c r="E57" i="30"/>
  <c r="D57" i="30"/>
  <c r="C57" i="30"/>
  <c r="H10" i="30"/>
  <c r="H103" i="30" s="1"/>
  <c r="G10" i="30"/>
  <c r="G103" i="30" s="1"/>
  <c r="F10" i="30"/>
  <c r="F103" i="30" s="1"/>
  <c r="E10" i="30"/>
  <c r="E103" i="30" s="1"/>
  <c r="D10" i="30"/>
  <c r="D103" i="30" s="1"/>
  <c r="C10" i="30"/>
  <c r="C103" i="30" s="1"/>
</calcChain>
</file>

<file path=xl/sharedStrings.xml><?xml version="1.0" encoding="utf-8"?>
<sst xmlns="http://schemas.openxmlformats.org/spreadsheetml/2006/main" count="106" uniqueCount="62">
  <si>
    <t>Modificado</t>
  </si>
  <si>
    <t>Devengado</t>
  </si>
  <si>
    <t>Clasificación Administrativa</t>
  </si>
  <si>
    <t>Egresos</t>
  </si>
  <si>
    <t>Ampliaciones/ (Reducciones)</t>
  </si>
  <si>
    <t>Pagado</t>
  </si>
  <si>
    <t>(PESOS)</t>
  </si>
  <si>
    <t>Concepto (c)</t>
  </si>
  <si>
    <t>Aprobado (d)</t>
  </si>
  <si>
    <t>Estado Analítico del Ejercicio del Presupuesto de Egresos Detallado - LDF</t>
  </si>
  <si>
    <t>Subejercicio (e)</t>
  </si>
  <si>
    <t>III. Total de Egresos (III = I + II)</t>
  </si>
  <si>
    <t>I. Gasto No Etiquetado</t>
  </si>
  <si>
    <t>(I=A+B+C+D+E+F+G+H)</t>
  </si>
  <si>
    <t>II. Gasto Etiquetado</t>
  </si>
  <si>
    <t>(II=A+B+C+D+E+F+G+H)</t>
  </si>
  <si>
    <t>MUNICIPIO DE XICOTEPEC PUEBLA (a)</t>
  </si>
  <si>
    <t xml:space="preserve">Presidencia Municipal.      </t>
  </si>
  <si>
    <t>Coordinación Ejecutiva De Presidencia.</t>
  </si>
  <si>
    <t xml:space="preserve">Coordinación De Comunicación Social.    </t>
  </si>
  <si>
    <t>Sindicatura Municipal.</t>
  </si>
  <si>
    <t>Secretaría Del Ayuntamiento.</t>
  </si>
  <si>
    <t xml:space="preserve">Dirección De Oficialía Y Trámites.      </t>
  </si>
  <si>
    <t xml:space="preserve">Dirección De Atención Ciudadana.        </t>
  </si>
  <si>
    <t xml:space="preserve">Dirección De Registro Civil.            </t>
  </si>
  <si>
    <t>Secretaría De Gobernación Municipal.</t>
  </si>
  <si>
    <t xml:space="preserve">Dirección De Protección Civil.          </t>
  </si>
  <si>
    <t xml:space="preserve">Dirección Cereso.                       </t>
  </si>
  <si>
    <t>Contraloría Municipal.</t>
  </si>
  <si>
    <t xml:space="preserve">Unidad De Transparencia.                </t>
  </si>
  <si>
    <t xml:space="preserve">Tesorería Municipal.                    </t>
  </si>
  <si>
    <t xml:space="preserve">Dirección De Recursos Materiales.       </t>
  </si>
  <si>
    <t xml:space="preserve">Dirección De Servicios Generales.       </t>
  </si>
  <si>
    <t xml:space="preserve">Dirección De Catastro.                  </t>
  </si>
  <si>
    <t xml:space="preserve">Junta Auxiliar De Villa Ávila Camacho.  </t>
  </si>
  <si>
    <t xml:space="preserve">Junta Auxiliar De Tlaxcalantongo.       </t>
  </si>
  <si>
    <t xml:space="preserve">Junta Auxiliar De Jalapilla.            </t>
  </si>
  <si>
    <t xml:space="preserve">Junta Auxiliar De San Pedro Itztla.     </t>
  </si>
  <si>
    <t xml:space="preserve">Junta Auxiliar De San Antonio Ocopetlatlan.        </t>
  </si>
  <si>
    <t xml:space="preserve">Junta Auxiliar De San Agustín Atlihuacan.           </t>
  </si>
  <si>
    <t xml:space="preserve">Junta Auxiliar De Gilberto Camacho.     </t>
  </si>
  <si>
    <t xml:space="preserve">Junta Auxiliar De Tlapehuala.           </t>
  </si>
  <si>
    <t xml:space="preserve">Junta Auxiliar De Santa Rita.           </t>
  </si>
  <si>
    <t xml:space="preserve">Junta Auxiliar De San Isidro.           </t>
  </si>
  <si>
    <t>Secretaría De Desarrollo Humano Y Educación.</t>
  </si>
  <si>
    <t>Dirección Del Instituto Municipal De La Juventud Y El Emprendedor.</t>
  </si>
  <si>
    <t xml:space="preserve">Dirección Municipal Salud.              </t>
  </si>
  <si>
    <t xml:space="preserve">Dirección Del Instituto Municipal De Las Mujeres.  </t>
  </si>
  <si>
    <t xml:space="preserve">Dirección De Deportes.                  </t>
  </si>
  <si>
    <t xml:space="preserve">Secretaría De Bienestar.                </t>
  </si>
  <si>
    <t>Secretaría De Seguridad Pública Y Tránsito Municipal.</t>
  </si>
  <si>
    <t xml:space="preserve">Dirección De La Policía Y Tránsito Municipal.     </t>
  </si>
  <si>
    <t xml:space="preserve">Secretaría De Desarrollo Económico,Cultura Y Turismo. </t>
  </si>
  <si>
    <t xml:space="preserve">Dirección De Cultura Y Turismo.         </t>
  </si>
  <si>
    <t xml:space="preserve">Dirección De Industria Y Comercio.      </t>
  </si>
  <si>
    <t xml:space="preserve">Dirección De Rastro Municipal.          </t>
  </si>
  <si>
    <t xml:space="preserve">Cómite De Feria.                        </t>
  </si>
  <si>
    <t xml:space="preserve">Secretaría De Infraestructura,Servicios Públicos Y Ecología.         </t>
  </si>
  <si>
    <t xml:space="preserve">Dirección De Servicios Públicos.        </t>
  </si>
  <si>
    <t xml:space="preserve">Dirección De Ecología.                  </t>
  </si>
  <si>
    <t>Dirección Sistema Dif Municipal.</t>
  </si>
  <si>
    <t>Del 1 de enero al 30 de septiembre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</si>
</sst>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3" fillId="0" borderId="14" xfId="0" applyFont="1" applyBorder="1" applyAlignment="1">
      <alignment horizontal="justify" vertical="center" wrapText="1"/>
    </xf>
    <xf numFmtId="0" fontId="4" fillId="0" borderId="14" xfId="0" applyFont="1" applyBorder="1" applyAlignment="1">
      <alignment horizontal="justify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/>
    <xf numFmtId="0" fontId="3" fillId="0" borderId="14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justify" vertical="center" wrapText="1"/>
    </xf>
    <xf numFmtId="4" fontId="4" fillId="0" borderId="14" xfId="0" applyNumberFormat="1" applyFont="1" applyBorder="1" applyAlignment="1">
      <alignment horizontal="right" vertical="center" wrapText="1"/>
    </xf>
    <xf numFmtId="4" fontId="3" fillId="0" borderId="14" xfId="0" applyNumberFormat="1" applyFont="1" applyBorder="1" applyAlignment="1">
      <alignment horizontal="right" vertical="center" wrapText="1"/>
    </xf>
    <xf numFmtId="4" fontId="4" fillId="0" borderId="14" xfId="0" applyNumberFormat="1" applyFont="1" applyBorder="1" applyAlignment="1">
      <alignment horizontal="right"/>
    </xf>
    <xf numFmtId="0" fontId="3" fillId="0" borderId="13" xfId="0" applyFont="1" applyBorder="1" applyAlignment="1">
      <alignment horizontal="justify" vertical="center" wrapText="1"/>
    </xf>
    <xf numFmtId="0" fontId="5" fillId="0" borderId="14" xfId="0" applyFont="1" applyBorder="1" applyAlignment="1">
      <alignment horizontal="left" vertical="center" indent="2"/>
    </xf>
    <xf numFmtId="4" fontId="4" fillId="0" borderId="13" xfId="0" applyNumberFormat="1" applyFont="1" applyBorder="1" applyAlignment="1">
      <alignment horizontal="right"/>
    </xf>
    <xf numFmtId="4" fontId="3" fillId="0" borderId="14" xfId="1" applyNumberFormat="1" applyFont="1" applyFill="1" applyBorder="1" applyAlignment="1">
      <alignment horizontal="right"/>
    </xf>
    <xf numFmtId="4" fontId="4" fillId="0" borderId="14" xfId="1" applyNumberFormat="1" applyFont="1" applyBorder="1" applyAlignment="1">
      <alignment horizontal="right"/>
    </xf>
    <xf numFmtId="4" fontId="4" fillId="0" borderId="9" xfId="0" applyNumberFormat="1" applyFont="1" applyBorder="1" applyAlignment="1">
      <alignment horizontal="right" vertical="center" wrapText="1"/>
    </xf>
    <xf numFmtId="4" fontId="4" fillId="0" borderId="0" xfId="0" applyNumberFormat="1" applyFont="1"/>
    <xf numFmtId="4" fontId="4" fillId="0" borderId="14" xfId="1" applyNumberFormat="1" applyFont="1" applyFill="1" applyBorder="1" applyAlignment="1">
      <alignment horizontal="right"/>
    </xf>
    <xf numFmtId="0" fontId="3" fillId="2" borderId="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495C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FF495C"/>
  </sheetPr>
  <dimension ref="B1:J107"/>
  <sheetViews>
    <sheetView showGridLines="0" tabSelected="1" workbookViewId="0">
      <selection activeCell="D21" sqref="D21"/>
    </sheetView>
  </sheetViews>
  <sheetFormatPr baseColWidth="10" defaultRowHeight="12.75" x14ac:dyDescent="0.2"/>
  <cols>
    <col min="1" max="1" width="4.5703125" style="5" customWidth="1"/>
    <col min="2" max="2" width="58.28515625" style="5" customWidth="1"/>
    <col min="3" max="3" width="13.7109375" style="5" bestFit="1" customWidth="1"/>
    <col min="4" max="4" width="13.85546875" style="5" bestFit="1" customWidth="1"/>
    <col min="5" max="7" width="13.7109375" style="5" bestFit="1" customWidth="1"/>
    <col min="8" max="8" width="15.28515625" style="5" bestFit="1" customWidth="1"/>
    <col min="9" max="10" width="11.7109375" style="5" bestFit="1" customWidth="1"/>
    <col min="11" max="16384" width="11.42578125" style="5"/>
  </cols>
  <sheetData>
    <row r="1" spans="2:10" ht="12" customHeight="1" thickBot="1" x14ac:dyDescent="0.3">
      <c r="B1" s="1"/>
    </row>
    <row r="2" spans="2:10" x14ac:dyDescent="0.2">
      <c r="B2" s="26" t="s">
        <v>16</v>
      </c>
      <c r="C2" s="27"/>
      <c r="D2" s="27"/>
      <c r="E2" s="27"/>
      <c r="F2" s="27"/>
      <c r="G2" s="27"/>
      <c r="H2" s="28"/>
    </row>
    <row r="3" spans="2:10" ht="12.75" customHeight="1" x14ac:dyDescent="0.2">
      <c r="B3" s="29" t="s">
        <v>9</v>
      </c>
      <c r="C3" s="30"/>
      <c r="D3" s="30"/>
      <c r="E3" s="30"/>
      <c r="F3" s="30"/>
      <c r="G3" s="30"/>
      <c r="H3" s="31"/>
    </row>
    <row r="4" spans="2:10" x14ac:dyDescent="0.2">
      <c r="B4" s="29" t="s">
        <v>2</v>
      </c>
      <c r="C4" s="30"/>
      <c r="D4" s="30"/>
      <c r="E4" s="30"/>
      <c r="F4" s="30"/>
      <c r="G4" s="30"/>
      <c r="H4" s="31"/>
    </row>
    <row r="5" spans="2:10" x14ac:dyDescent="0.2">
      <c r="B5" s="29" t="s">
        <v>61</v>
      </c>
      <c r="C5" s="30"/>
      <c r="D5" s="30"/>
      <c r="E5" s="30"/>
      <c r="F5" s="30"/>
      <c r="G5" s="30"/>
      <c r="H5" s="31"/>
    </row>
    <row r="6" spans="2:10" ht="13.5" thickBot="1" x14ac:dyDescent="0.25">
      <c r="B6" s="32" t="s">
        <v>6</v>
      </c>
      <c r="C6" s="33"/>
      <c r="D6" s="33"/>
      <c r="E6" s="33"/>
      <c r="F6" s="33"/>
      <c r="G6" s="33"/>
      <c r="H6" s="34"/>
    </row>
    <row r="7" spans="2:10" ht="13.5" thickBot="1" x14ac:dyDescent="0.25">
      <c r="B7" s="21" t="s">
        <v>7</v>
      </c>
      <c r="C7" s="23" t="s">
        <v>3</v>
      </c>
      <c r="D7" s="24"/>
      <c r="E7" s="24"/>
      <c r="F7" s="24"/>
      <c r="G7" s="25"/>
      <c r="H7" s="21" t="s">
        <v>10</v>
      </c>
    </row>
    <row r="8" spans="2:10" ht="26.25" thickBot="1" x14ac:dyDescent="0.25">
      <c r="B8" s="22"/>
      <c r="C8" s="19" t="s">
        <v>8</v>
      </c>
      <c r="D8" s="20" t="s">
        <v>4</v>
      </c>
      <c r="E8" s="20" t="s">
        <v>0</v>
      </c>
      <c r="F8" s="20" t="s">
        <v>1</v>
      </c>
      <c r="G8" s="20" t="s">
        <v>5</v>
      </c>
      <c r="H8" s="22"/>
    </row>
    <row r="9" spans="2:10" x14ac:dyDescent="0.2">
      <c r="B9" s="11" t="s">
        <v>12</v>
      </c>
      <c r="C9" s="13"/>
      <c r="D9" s="13"/>
      <c r="E9" s="13"/>
      <c r="F9" s="13"/>
      <c r="G9" s="13"/>
      <c r="H9" s="13"/>
    </row>
    <row r="10" spans="2:10" x14ac:dyDescent="0.2">
      <c r="B10" s="2" t="s">
        <v>13</v>
      </c>
      <c r="C10" s="14">
        <f t="shared" ref="C10:H10" si="0">SUM(C11:C54)</f>
        <v>130587769.74000001</v>
      </c>
      <c r="D10" s="14">
        <f t="shared" si="0"/>
        <v>13050668.68</v>
      </c>
      <c r="E10" s="14">
        <f t="shared" si="0"/>
        <v>143638438.41999999</v>
      </c>
      <c r="F10" s="14">
        <f t="shared" si="0"/>
        <v>104976618.09</v>
      </c>
      <c r="G10" s="14">
        <f t="shared" si="0"/>
        <v>103989977.31</v>
      </c>
      <c r="H10" s="14">
        <f t="shared" si="0"/>
        <v>38661820.329999998</v>
      </c>
    </row>
    <row r="11" spans="2:10" x14ac:dyDescent="0.2">
      <c r="B11" s="12" t="s">
        <v>17</v>
      </c>
      <c r="C11" s="18">
        <v>5444701.25</v>
      </c>
      <c r="D11" s="15">
        <v>1876232.74</v>
      </c>
      <c r="E11" s="15">
        <v>7320933.9900000002</v>
      </c>
      <c r="F11" s="15">
        <v>6150413.2800000003</v>
      </c>
      <c r="G11" s="15">
        <v>6150413.2800000003</v>
      </c>
      <c r="H11" s="15">
        <v>1170520.71</v>
      </c>
      <c r="J11" s="17"/>
    </row>
    <row r="12" spans="2:10" x14ac:dyDescent="0.2">
      <c r="B12" s="12" t="s">
        <v>18</v>
      </c>
      <c r="C12" s="18">
        <v>4364777.25</v>
      </c>
      <c r="D12" s="15">
        <v>3106014.78</v>
      </c>
      <c r="E12" s="15">
        <v>7470792.0300000003</v>
      </c>
      <c r="F12" s="15">
        <v>6700713.4299999997</v>
      </c>
      <c r="G12" s="15">
        <v>6676763.4299999997</v>
      </c>
      <c r="H12" s="15">
        <v>770078.6</v>
      </c>
    </row>
    <row r="13" spans="2:10" x14ac:dyDescent="0.2">
      <c r="B13" s="12" t="s">
        <v>19</v>
      </c>
      <c r="C13" s="18">
        <v>6354640.1699999999</v>
      </c>
      <c r="D13" s="15">
        <v>-273444.89</v>
      </c>
      <c r="E13" s="15">
        <v>6081195.2800000003</v>
      </c>
      <c r="F13" s="15">
        <v>3848048.3</v>
      </c>
      <c r="G13" s="15">
        <v>3848048.3</v>
      </c>
      <c r="H13" s="15">
        <v>2233146.98</v>
      </c>
    </row>
    <row r="14" spans="2:10" x14ac:dyDescent="0.2">
      <c r="B14" s="12" t="s">
        <v>20</v>
      </c>
      <c r="C14" s="18">
        <v>1913310.5</v>
      </c>
      <c r="D14" s="15">
        <v>148929.66</v>
      </c>
      <c r="E14" s="15">
        <v>2062240.16</v>
      </c>
      <c r="F14" s="15">
        <v>1515526.69</v>
      </c>
      <c r="G14" s="15">
        <v>1515526.69</v>
      </c>
      <c r="H14" s="15">
        <v>546713.47</v>
      </c>
    </row>
    <row r="15" spans="2:10" x14ac:dyDescent="0.2">
      <c r="B15" s="12" t="s">
        <v>21</v>
      </c>
      <c r="C15" s="18">
        <v>5203320.75</v>
      </c>
      <c r="D15" s="15">
        <v>-65133.46</v>
      </c>
      <c r="E15" s="15">
        <v>5138187.29</v>
      </c>
      <c r="F15" s="15">
        <v>3802840.77</v>
      </c>
      <c r="G15" s="15">
        <v>3802840.77</v>
      </c>
      <c r="H15" s="15">
        <v>1335346.52</v>
      </c>
    </row>
    <row r="16" spans="2:10" x14ac:dyDescent="0.2">
      <c r="B16" s="12" t="s">
        <v>22</v>
      </c>
      <c r="C16" s="18">
        <v>382566.25</v>
      </c>
      <c r="D16" s="15">
        <v>59029.31</v>
      </c>
      <c r="E16" s="15">
        <v>441595.56</v>
      </c>
      <c r="F16" s="15">
        <v>278872.78000000003</v>
      </c>
      <c r="G16" s="15">
        <v>278872.78000000003</v>
      </c>
      <c r="H16" s="15">
        <v>162722.78</v>
      </c>
    </row>
    <row r="17" spans="2:8" x14ac:dyDescent="0.2">
      <c r="B17" s="12" t="s">
        <v>23</v>
      </c>
      <c r="C17" s="18">
        <v>498290.5</v>
      </c>
      <c r="D17" s="15">
        <v>-70801.289999999994</v>
      </c>
      <c r="E17" s="15">
        <v>427489.21</v>
      </c>
      <c r="F17" s="15">
        <v>282315.25</v>
      </c>
      <c r="G17" s="15">
        <v>282315.25</v>
      </c>
      <c r="H17" s="15">
        <v>145173.96</v>
      </c>
    </row>
    <row r="18" spans="2:8" x14ac:dyDescent="0.2">
      <c r="B18" s="12" t="s">
        <v>24</v>
      </c>
      <c r="C18" s="18">
        <v>803813</v>
      </c>
      <c r="D18" s="15">
        <v>11070.45</v>
      </c>
      <c r="E18" s="15">
        <v>814883.45</v>
      </c>
      <c r="F18" s="15">
        <v>649749.44999999995</v>
      </c>
      <c r="G18" s="15">
        <v>649749.44999999995</v>
      </c>
      <c r="H18" s="15">
        <v>165134</v>
      </c>
    </row>
    <row r="19" spans="2:8" x14ac:dyDescent="0.2">
      <c r="B19" s="12" t="s">
        <v>25</v>
      </c>
      <c r="C19" s="18">
        <v>1458749</v>
      </c>
      <c r="D19" s="15">
        <v>74687.31</v>
      </c>
      <c r="E19" s="15">
        <v>1533436.31</v>
      </c>
      <c r="F19" s="15">
        <v>825867.17</v>
      </c>
      <c r="G19" s="15">
        <v>825867.17</v>
      </c>
      <c r="H19" s="15">
        <v>707569.14</v>
      </c>
    </row>
    <row r="20" spans="2:8" x14ac:dyDescent="0.2">
      <c r="B20" s="12" t="s">
        <v>26</v>
      </c>
      <c r="C20" s="18">
        <v>2150644.25</v>
      </c>
      <c r="D20" s="15">
        <v>19132.12</v>
      </c>
      <c r="E20" s="15">
        <v>2169776.37</v>
      </c>
      <c r="F20" s="15">
        <v>1315589.96</v>
      </c>
      <c r="G20" s="15">
        <v>1315589.96</v>
      </c>
      <c r="H20" s="15">
        <v>854186.41</v>
      </c>
    </row>
    <row r="21" spans="2:8" x14ac:dyDescent="0.2">
      <c r="B21" s="12" t="s">
        <v>27</v>
      </c>
      <c r="C21" s="18">
        <v>6832280.7699999996</v>
      </c>
      <c r="D21" s="15">
        <v>71974.23</v>
      </c>
      <c r="E21" s="15">
        <v>6904255</v>
      </c>
      <c r="F21" s="15">
        <v>5486364.9100000001</v>
      </c>
      <c r="G21" s="15">
        <v>5425753.4800000004</v>
      </c>
      <c r="H21" s="15">
        <v>1417890.09</v>
      </c>
    </row>
    <row r="22" spans="2:8" x14ac:dyDescent="0.2">
      <c r="B22" s="12" t="s">
        <v>28</v>
      </c>
      <c r="C22" s="18">
        <v>855393.75</v>
      </c>
      <c r="D22" s="15">
        <v>-5952.3</v>
      </c>
      <c r="E22" s="15">
        <v>849441.45</v>
      </c>
      <c r="F22" s="15">
        <v>569706.72</v>
      </c>
      <c r="G22" s="15">
        <v>569706.72</v>
      </c>
      <c r="H22" s="15">
        <v>279734.73</v>
      </c>
    </row>
    <row r="23" spans="2:8" x14ac:dyDescent="0.2">
      <c r="B23" s="12" t="s">
        <v>29</v>
      </c>
      <c r="C23" s="18">
        <v>396881.75</v>
      </c>
      <c r="D23" s="15">
        <v>48503.05</v>
      </c>
      <c r="E23" s="15">
        <v>445384.8</v>
      </c>
      <c r="F23" s="15">
        <v>282865.90999999997</v>
      </c>
      <c r="G23" s="15">
        <v>282865.90999999997</v>
      </c>
      <c r="H23" s="15">
        <v>162518.89000000001</v>
      </c>
    </row>
    <row r="24" spans="2:8" x14ac:dyDescent="0.2">
      <c r="B24" s="12" t="s">
        <v>30</v>
      </c>
      <c r="C24" s="18">
        <v>11249011.949999999</v>
      </c>
      <c r="D24" s="15">
        <v>-168812.09</v>
      </c>
      <c r="E24" s="15">
        <v>11080199.859999999</v>
      </c>
      <c r="F24" s="15">
        <v>5818318.9400000004</v>
      </c>
      <c r="G24" s="15">
        <v>5818318.9400000004</v>
      </c>
      <c r="H24" s="15">
        <v>5261880.92</v>
      </c>
    </row>
    <row r="25" spans="2:8" x14ac:dyDescent="0.2">
      <c r="B25" s="12" t="s">
        <v>31</v>
      </c>
      <c r="C25" s="18">
        <v>1594071.25</v>
      </c>
      <c r="D25" s="15">
        <v>556073.80000000005</v>
      </c>
      <c r="E25" s="15">
        <v>2150145.0499999998</v>
      </c>
      <c r="F25" s="15">
        <v>1348229.04</v>
      </c>
      <c r="G25" s="15">
        <v>944363.44</v>
      </c>
      <c r="H25" s="15">
        <v>801916.01</v>
      </c>
    </row>
    <row r="26" spans="2:8" x14ac:dyDescent="0.2">
      <c r="B26" s="12" t="s">
        <v>32</v>
      </c>
      <c r="C26" s="18">
        <v>2535967.75</v>
      </c>
      <c r="D26" s="15">
        <v>237918.24</v>
      </c>
      <c r="E26" s="15">
        <v>2773885.99</v>
      </c>
      <c r="F26" s="15">
        <v>2098996.11</v>
      </c>
      <c r="G26" s="15">
        <v>2073474.95</v>
      </c>
      <c r="H26" s="15">
        <v>674889.88</v>
      </c>
    </row>
    <row r="27" spans="2:8" x14ac:dyDescent="0.2">
      <c r="B27" s="12" t="s">
        <v>33</v>
      </c>
      <c r="C27" s="18">
        <v>1766604.75</v>
      </c>
      <c r="D27" s="15">
        <v>166239.97</v>
      </c>
      <c r="E27" s="15">
        <v>1932844.72</v>
      </c>
      <c r="F27" s="15">
        <v>1423158.19</v>
      </c>
      <c r="G27" s="15">
        <v>1423158.19</v>
      </c>
      <c r="H27" s="15">
        <v>509686.53</v>
      </c>
    </row>
    <row r="28" spans="2:8" x14ac:dyDescent="0.2">
      <c r="B28" s="12" t="s">
        <v>34</v>
      </c>
      <c r="C28" s="18">
        <v>724880</v>
      </c>
      <c r="D28" s="15">
        <v>182066.44</v>
      </c>
      <c r="E28" s="15">
        <v>906946.44</v>
      </c>
      <c r="F28" s="15">
        <v>665500.59</v>
      </c>
      <c r="G28" s="15">
        <v>665500.59</v>
      </c>
      <c r="H28" s="15">
        <v>241445.85</v>
      </c>
    </row>
    <row r="29" spans="2:8" x14ac:dyDescent="0.2">
      <c r="B29" s="12" t="s">
        <v>35</v>
      </c>
      <c r="C29" s="18">
        <v>182720</v>
      </c>
      <c r="D29" s="15">
        <v>9880</v>
      </c>
      <c r="E29" s="15">
        <v>192600</v>
      </c>
      <c r="F29" s="15">
        <v>137708.51999999999</v>
      </c>
      <c r="G29" s="15">
        <v>137708.51999999999</v>
      </c>
      <c r="H29" s="15">
        <v>54891.48</v>
      </c>
    </row>
    <row r="30" spans="2:8" x14ac:dyDescent="0.2">
      <c r="B30" s="12" t="s">
        <v>36</v>
      </c>
      <c r="C30" s="18">
        <v>87300</v>
      </c>
      <c r="D30" s="15">
        <v>18366.41</v>
      </c>
      <c r="E30" s="15">
        <v>105666.41</v>
      </c>
      <c r="F30" s="15">
        <v>76750.05</v>
      </c>
      <c r="G30" s="15">
        <v>76750.05</v>
      </c>
      <c r="H30" s="15">
        <v>28916.36</v>
      </c>
    </row>
    <row r="31" spans="2:8" x14ac:dyDescent="0.2">
      <c r="B31" s="12" t="s">
        <v>37</v>
      </c>
      <c r="C31" s="18">
        <v>53010</v>
      </c>
      <c r="D31" s="15">
        <v>14955.32</v>
      </c>
      <c r="E31" s="15">
        <v>67965.320000000007</v>
      </c>
      <c r="F31" s="15">
        <v>40103.54</v>
      </c>
      <c r="G31" s="15">
        <v>40103.54</v>
      </c>
      <c r="H31" s="15">
        <v>27861.78</v>
      </c>
    </row>
    <row r="32" spans="2:8" x14ac:dyDescent="0.2">
      <c r="B32" s="12" t="s">
        <v>38</v>
      </c>
      <c r="C32" s="18">
        <v>61250</v>
      </c>
      <c r="D32" s="15">
        <v>8013.02</v>
      </c>
      <c r="E32" s="15">
        <v>69263.02</v>
      </c>
      <c r="F32" s="15">
        <v>45460.73</v>
      </c>
      <c r="G32" s="15">
        <v>45460.73</v>
      </c>
      <c r="H32" s="15">
        <v>23802.29</v>
      </c>
    </row>
    <row r="33" spans="2:8" x14ac:dyDescent="0.2">
      <c r="B33" s="12" t="s">
        <v>39</v>
      </c>
      <c r="C33" s="18">
        <v>173300</v>
      </c>
      <c r="D33" s="15">
        <v>50717.64</v>
      </c>
      <c r="E33" s="15">
        <v>224017.64</v>
      </c>
      <c r="F33" s="15">
        <v>126911.76</v>
      </c>
      <c r="G33" s="15">
        <v>126911.76</v>
      </c>
      <c r="H33" s="15">
        <v>97105.88</v>
      </c>
    </row>
    <row r="34" spans="2:8" x14ac:dyDescent="0.2">
      <c r="B34" s="12" t="s">
        <v>40</v>
      </c>
      <c r="C34" s="18">
        <v>116750</v>
      </c>
      <c r="D34" s="15">
        <v>23277.9</v>
      </c>
      <c r="E34" s="15">
        <v>140027.9</v>
      </c>
      <c r="F34" s="15">
        <v>97436.53</v>
      </c>
      <c r="G34" s="15">
        <v>97436.53</v>
      </c>
      <c r="H34" s="15">
        <v>42591.37</v>
      </c>
    </row>
    <row r="35" spans="2:8" x14ac:dyDescent="0.2">
      <c r="B35" s="12" t="s">
        <v>41</v>
      </c>
      <c r="C35" s="18">
        <v>56760</v>
      </c>
      <c r="D35" s="15">
        <v>5604.52</v>
      </c>
      <c r="E35" s="15">
        <v>62364.52</v>
      </c>
      <c r="F35" s="15">
        <v>26845.48</v>
      </c>
      <c r="G35" s="15">
        <v>26845.48</v>
      </c>
      <c r="H35" s="15">
        <v>35519.040000000001</v>
      </c>
    </row>
    <row r="36" spans="2:8" x14ac:dyDescent="0.2">
      <c r="B36" s="12" t="s">
        <v>42</v>
      </c>
      <c r="C36" s="18">
        <v>129000</v>
      </c>
      <c r="D36" s="15">
        <v>34400.199999999997</v>
      </c>
      <c r="E36" s="15">
        <v>163400.20000000001</v>
      </c>
      <c r="F36" s="15">
        <v>114709.18</v>
      </c>
      <c r="G36" s="15">
        <v>114709.18</v>
      </c>
      <c r="H36" s="15">
        <v>48691.02</v>
      </c>
    </row>
    <row r="37" spans="2:8" x14ac:dyDescent="0.2">
      <c r="B37" s="12" t="s">
        <v>43</v>
      </c>
      <c r="C37" s="18">
        <v>181600</v>
      </c>
      <c r="D37" s="15">
        <v>65618.92</v>
      </c>
      <c r="E37" s="15">
        <v>247218.92</v>
      </c>
      <c r="F37" s="15">
        <v>165382.62</v>
      </c>
      <c r="G37" s="15">
        <v>165382.62</v>
      </c>
      <c r="H37" s="15">
        <v>81836.3</v>
      </c>
    </row>
    <row r="38" spans="2:8" x14ac:dyDescent="0.2">
      <c r="B38" s="12" t="s">
        <v>44</v>
      </c>
      <c r="C38" s="18">
        <v>1778445</v>
      </c>
      <c r="D38" s="15">
        <v>342829.92</v>
      </c>
      <c r="E38" s="15">
        <v>2121274.92</v>
      </c>
      <c r="F38" s="15">
        <v>1512215.03</v>
      </c>
      <c r="G38" s="15">
        <v>1512215.03</v>
      </c>
      <c r="H38" s="15">
        <v>609059.89</v>
      </c>
    </row>
    <row r="39" spans="2:8" x14ac:dyDescent="0.2">
      <c r="B39" s="12" t="s">
        <v>45</v>
      </c>
      <c r="C39" s="18">
        <v>257194</v>
      </c>
      <c r="D39" s="15">
        <v>91283.07</v>
      </c>
      <c r="E39" s="15">
        <v>348477.07</v>
      </c>
      <c r="F39" s="15">
        <v>253010.09</v>
      </c>
      <c r="G39" s="15">
        <v>253010.09</v>
      </c>
      <c r="H39" s="15">
        <v>95466.98</v>
      </c>
    </row>
    <row r="40" spans="2:8" x14ac:dyDescent="0.2">
      <c r="B40" s="12" t="s">
        <v>46</v>
      </c>
      <c r="C40" s="18">
        <v>1366247.5</v>
      </c>
      <c r="D40" s="15">
        <v>150460.24</v>
      </c>
      <c r="E40" s="15">
        <v>1516707.74</v>
      </c>
      <c r="F40" s="15">
        <v>947273.22</v>
      </c>
      <c r="G40" s="15">
        <v>947273.22</v>
      </c>
      <c r="H40" s="15">
        <v>569434.52</v>
      </c>
    </row>
    <row r="41" spans="2:8" x14ac:dyDescent="0.2">
      <c r="B41" s="12" t="s">
        <v>47</v>
      </c>
      <c r="C41" s="18">
        <v>400056.75</v>
      </c>
      <c r="D41" s="15">
        <v>937796.64</v>
      </c>
      <c r="E41" s="15">
        <v>1337853.3899999999</v>
      </c>
      <c r="F41" s="15">
        <v>1183408.06</v>
      </c>
      <c r="G41" s="15">
        <v>1183408.06</v>
      </c>
      <c r="H41" s="15">
        <v>154445.32999999999</v>
      </c>
    </row>
    <row r="42" spans="2:8" x14ac:dyDescent="0.2">
      <c r="B42" s="12" t="s">
        <v>48</v>
      </c>
      <c r="C42" s="18">
        <v>378186</v>
      </c>
      <c r="D42" s="15">
        <v>29317.85</v>
      </c>
      <c r="E42" s="15">
        <v>407503.85</v>
      </c>
      <c r="F42" s="15">
        <v>313424.65000000002</v>
      </c>
      <c r="G42" s="15">
        <v>313424.65000000002</v>
      </c>
      <c r="H42" s="15">
        <v>94079.2</v>
      </c>
    </row>
    <row r="43" spans="2:8" x14ac:dyDescent="0.2">
      <c r="B43" s="12" t="s">
        <v>49</v>
      </c>
      <c r="C43" s="18">
        <v>3893197.75</v>
      </c>
      <c r="D43" s="15">
        <v>529331.80000000005</v>
      </c>
      <c r="E43" s="15">
        <v>4422529.55</v>
      </c>
      <c r="F43" s="15">
        <v>3062363.04</v>
      </c>
      <c r="G43" s="15">
        <v>3062363.04</v>
      </c>
      <c r="H43" s="15">
        <v>1360166.51</v>
      </c>
    </row>
    <row r="44" spans="2:8" x14ac:dyDescent="0.2">
      <c r="B44" s="12" t="s">
        <v>50</v>
      </c>
      <c r="C44" s="18">
        <v>13250941</v>
      </c>
      <c r="D44" s="15">
        <v>1446283.19</v>
      </c>
      <c r="E44" s="15">
        <v>14697224.189999999</v>
      </c>
      <c r="F44" s="15">
        <v>12023544.17</v>
      </c>
      <c r="G44" s="15">
        <v>12023544.17</v>
      </c>
      <c r="H44" s="15">
        <v>2673680.02</v>
      </c>
    </row>
    <row r="45" spans="2:8" x14ac:dyDescent="0.2">
      <c r="B45" s="12" t="s">
        <v>51</v>
      </c>
      <c r="C45" s="18">
        <v>1512295.25</v>
      </c>
      <c r="D45" s="15">
        <v>11695.31</v>
      </c>
      <c r="E45" s="15">
        <v>1523990.56</v>
      </c>
      <c r="F45" s="15">
        <v>1139216.23</v>
      </c>
      <c r="G45" s="15">
        <v>1132952.23</v>
      </c>
      <c r="H45" s="15">
        <v>384774.33</v>
      </c>
    </row>
    <row r="46" spans="2:8" x14ac:dyDescent="0.2">
      <c r="B46" s="12" t="s">
        <v>52</v>
      </c>
      <c r="C46" s="18">
        <v>3620292</v>
      </c>
      <c r="D46" s="15">
        <v>-69295.460000000006</v>
      </c>
      <c r="E46" s="15">
        <v>3550996.54</v>
      </c>
      <c r="F46" s="15">
        <v>3262410.96</v>
      </c>
      <c r="G46" s="15">
        <v>3262410.96</v>
      </c>
      <c r="H46" s="15">
        <v>288585.58</v>
      </c>
    </row>
    <row r="47" spans="2:8" x14ac:dyDescent="0.2">
      <c r="B47" s="12" t="s">
        <v>53</v>
      </c>
      <c r="C47" s="18">
        <v>10665866.039999999</v>
      </c>
      <c r="D47" s="15">
        <v>-3987.27</v>
      </c>
      <c r="E47" s="15">
        <v>10661878.77</v>
      </c>
      <c r="F47" s="15">
        <v>6798462.1500000004</v>
      </c>
      <c r="G47" s="15">
        <v>6334462.1500000004</v>
      </c>
      <c r="H47" s="15">
        <v>3863416.62</v>
      </c>
    </row>
    <row r="48" spans="2:8" x14ac:dyDescent="0.2">
      <c r="B48" s="12" t="s">
        <v>54</v>
      </c>
      <c r="C48" s="18">
        <v>1261925</v>
      </c>
      <c r="D48" s="15">
        <v>180770.85</v>
      </c>
      <c r="E48" s="15">
        <v>1442695.85</v>
      </c>
      <c r="F48" s="15">
        <v>1047264.01</v>
      </c>
      <c r="G48" s="15">
        <v>1047264.01</v>
      </c>
      <c r="H48" s="15">
        <v>395431.84</v>
      </c>
    </row>
    <row r="49" spans="2:8" x14ac:dyDescent="0.2">
      <c r="B49" s="12" t="s">
        <v>55</v>
      </c>
      <c r="C49" s="18">
        <v>1999332.75</v>
      </c>
      <c r="D49" s="15">
        <v>6018.69</v>
      </c>
      <c r="E49" s="15">
        <v>2005351.44</v>
      </c>
      <c r="F49" s="15">
        <v>1475877.26</v>
      </c>
      <c r="G49" s="15">
        <v>1473448.67</v>
      </c>
      <c r="H49" s="15">
        <v>529474.18000000005</v>
      </c>
    </row>
    <row r="50" spans="2:8" x14ac:dyDescent="0.2">
      <c r="B50" s="12" t="s">
        <v>56</v>
      </c>
      <c r="C50" s="18">
        <v>8024707.1600000001</v>
      </c>
      <c r="D50" s="15">
        <v>1416194.14</v>
      </c>
      <c r="E50" s="15">
        <v>9440901.3000000007</v>
      </c>
      <c r="F50" s="15">
        <v>8194724.5300000003</v>
      </c>
      <c r="G50" s="15">
        <v>8194724.5300000003</v>
      </c>
      <c r="H50" s="15">
        <v>1246176.77</v>
      </c>
    </row>
    <row r="51" spans="2:8" x14ac:dyDescent="0.2">
      <c r="B51" s="12" t="s">
        <v>57</v>
      </c>
      <c r="C51" s="18">
        <v>8695039.75</v>
      </c>
      <c r="D51" s="15">
        <v>1030220.6</v>
      </c>
      <c r="E51" s="15">
        <v>9725260.3499999996</v>
      </c>
      <c r="F51" s="15">
        <v>6052764.0899999999</v>
      </c>
      <c r="G51" s="15">
        <v>6052764.0899999999</v>
      </c>
      <c r="H51" s="15">
        <v>3672496.26</v>
      </c>
    </row>
    <row r="52" spans="2:8" x14ac:dyDescent="0.2">
      <c r="B52" s="12" t="s">
        <v>58</v>
      </c>
      <c r="C52" s="18">
        <v>3472920.25</v>
      </c>
      <c r="D52" s="15">
        <v>281577.09000000003</v>
      </c>
      <c r="E52" s="15">
        <v>3754497.34</v>
      </c>
      <c r="F52" s="15">
        <v>2634349.4900000002</v>
      </c>
      <c r="G52" s="15">
        <v>2634349.4900000002</v>
      </c>
      <c r="H52" s="15">
        <v>1120147.8500000001</v>
      </c>
    </row>
    <row r="53" spans="2:8" x14ac:dyDescent="0.2">
      <c r="B53" s="12" t="s">
        <v>59</v>
      </c>
      <c r="C53" s="18">
        <v>6383227.5</v>
      </c>
      <c r="D53" s="15">
        <v>12837.64</v>
      </c>
      <c r="E53" s="15">
        <v>6396065.1399999997</v>
      </c>
      <c r="F53" s="15">
        <v>4646205.75</v>
      </c>
      <c r="G53" s="15">
        <v>4646205.75</v>
      </c>
      <c r="H53" s="15">
        <v>1749859.39</v>
      </c>
    </row>
    <row r="54" spans="2:8" x14ac:dyDescent="0.2">
      <c r="B54" s="12" t="s">
        <v>60</v>
      </c>
      <c r="C54" s="18">
        <v>8056301.1500000004</v>
      </c>
      <c r="D54" s="15">
        <v>452772.38</v>
      </c>
      <c r="E54" s="15">
        <v>8509073.5299999993</v>
      </c>
      <c r="F54" s="15">
        <v>6535719.46</v>
      </c>
      <c r="G54" s="15">
        <v>6535719.46</v>
      </c>
      <c r="H54" s="15">
        <v>1973354.07</v>
      </c>
    </row>
    <row r="55" spans="2:8" x14ac:dyDescent="0.2">
      <c r="B55" s="4"/>
      <c r="C55" s="8"/>
      <c r="D55" s="8"/>
      <c r="E55" s="8"/>
      <c r="F55" s="8"/>
      <c r="G55" s="8"/>
      <c r="H55" s="8"/>
    </row>
    <row r="56" spans="2:8" x14ac:dyDescent="0.2">
      <c r="B56" s="6" t="s">
        <v>14</v>
      </c>
      <c r="C56" s="10"/>
      <c r="D56" s="10"/>
      <c r="E56" s="10"/>
      <c r="F56" s="10"/>
      <c r="G56" s="10"/>
      <c r="H56" s="10"/>
    </row>
    <row r="57" spans="2:8" x14ac:dyDescent="0.2">
      <c r="B57" s="6" t="s">
        <v>15</v>
      </c>
      <c r="C57" s="14">
        <f t="shared" ref="C57:H57" si="1">SUM(C58:C101)</f>
        <v>145089516.13999999</v>
      </c>
      <c r="D57" s="14">
        <f t="shared" si="1"/>
        <v>267965.45999999344</v>
      </c>
      <c r="E57" s="14">
        <f t="shared" si="1"/>
        <v>145357481.59999999</v>
      </c>
      <c r="F57" s="14">
        <f t="shared" si="1"/>
        <v>77345325.439999998</v>
      </c>
      <c r="G57" s="14">
        <f t="shared" si="1"/>
        <v>61528533.640000001</v>
      </c>
      <c r="H57" s="14">
        <f t="shared" si="1"/>
        <v>68012156.159999996</v>
      </c>
    </row>
    <row r="58" spans="2:8" x14ac:dyDescent="0.2">
      <c r="B58" s="12" t="s">
        <v>17</v>
      </c>
      <c r="C58" s="15">
        <v>0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</row>
    <row r="59" spans="2:8" x14ac:dyDescent="0.2">
      <c r="B59" s="12" t="s">
        <v>18</v>
      </c>
      <c r="C59" s="15">
        <v>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</row>
    <row r="60" spans="2:8" x14ac:dyDescent="0.2">
      <c r="B60" s="12" t="s">
        <v>19</v>
      </c>
      <c r="C60" s="15">
        <v>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</row>
    <row r="61" spans="2:8" x14ac:dyDescent="0.2">
      <c r="B61" s="12" t="s">
        <v>20</v>
      </c>
      <c r="C61" s="15">
        <v>0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</row>
    <row r="62" spans="2:8" x14ac:dyDescent="0.2">
      <c r="B62" s="12" t="s">
        <v>21</v>
      </c>
      <c r="C62" s="15">
        <v>0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</row>
    <row r="63" spans="2:8" x14ac:dyDescent="0.2">
      <c r="B63" s="12" t="s">
        <v>22</v>
      </c>
      <c r="C63" s="15">
        <v>0</v>
      </c>
      <c r="D63" s="15">
        <v>0</v>
      </c>
      <c r="E63" s="15">
        <v>0</v>
      </c>
      <c r="F63" s="15">
        <v>0</v>
      </c>
      <c r="G63" s="15">
        <v>0</v>
      </c>
      <c r="H63" s="15">
        <v>0</v>
      </c>
    </row>
    <row r="64" spans="2:8" x14ac:dyDescent="0.2">
      <c r="B64" s="12" t="s">
        <v>23</v>
      </c>
      <c r="C64" s="15">
        <v>0</v>
      </c>
      <c r="D64" s="15">
        <v>0</v>
      </c>
      <c r="E64" s="15">
        <v>0</v>
      </c>
      <c r="F64" s="15">
        <v>0</v>
      </c>
      <c r="G64" s="15">
        <v>0</v>
      </c>
      <c r="H64" s="15">
        <v>0</v>
      </c>
    </row>
    <row r="65" spans="2:9" x14ac:dyDescent="0.2">
      <c r="B65" s="12" t="s">
        <v>24</v>
      </c>
      <c r="C65" s="15">
        <v>0</v>
      </c>
      <c r="D65" s="15">
        <v>0</v>
      </c>
      <c r="E65" s="15">
        <v>0</v>
      </c>
      <c r="F65" s="15">
        <v>0</v>
      </c>
      <c r="G65" s="15">
        <v>0</v>
      </c>
      <c r="H65" s="15">
        <v>0</v>
      </c>
    </row>
    <row r="66" spans="2:9" x14ac:dyDescent="0.2">
      <c r="B66" s="12" t="s">
        <v>25</v>
      </c>
      <c r="C66" s="15">
        <v>0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</row>
    <row r="67" spans="2:9" x14ac:dyDescent="0.2">
      <c r="B67" s="12" t="s">
        <v>26</v>
      </c>
      <c r="C67" s="15">
        <v>0</v>
      </c>
      <c r="D67" s="15">
        <v>267960.67</v>
      </c>
      <c r="E67" s="15">
        <v>267960.67</v>
      </c>
      <c r="F67" s="15">
        <v>28364.15</v>
      </c>
      <c r="G67" s="15">
        <v>28364.15</v>
      </c>
      <c r="H67" s="15">
        <v>239596.52</v>
      </c>
      <c r="I67" s="17"/>
    </row>
    <row r="68" spans="2:9" x14ac:dyDescent="0.2">
      <c r="B68" s="12" t="s">
        <v>27</v>
      </c>
      <c r="C68" s="15">
        <v>0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</row>
    <row r="69" spans="2:9" x14ac:dyDescent="0.2">
      <c r="B69" s="12" t="s">
        <v>28</v>
      </c>
      <c r="C69" s="15">
        <v>0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</row>
    <row r="70" spans="2:9" x14ac:dyDescent="0.2">
      <c r="B70" s="12" t="s">
        <v>29</v>
      </c>
      <c r="C70" s="15">
        <v>0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</row>
    <row r="71" spans="2:9" x14ac:dyDescent="0.2">
      <c r="B71" s="12" t="s">
        <v>30</v>
      </c>
      <c r="C71" s="15">
        <v>11775589</v>
      </c>
      <c r="D71" s="15">
        <v>3349.85</v>
      </c>
      <c r="E71" s="15">
        <v>11778938.85</v>
      </c>
      <c r="F71" s="15">
        <v>8731890.5199999996</v>
      </c>
      <c r="G71" s="15">
        <v>8731890.5199999996</v>
      </c>
      <c r="H71" s="15">
        <v>3047048.33</v>
      </c>
    </row>
    <row r="72" spans="2:9" x14ac:dyDescent="0.2">
      <c r="B72" s="12" t="s">
        <v>31</v>
      </c>
      <c r="C72" s="15">
        <v>0</v>
      </c>
      <c r="D72" s="15">
        <v>0</v>
      </c>
      <c r="E72" s="15">
        <v>0</v>
      </c>
      <c r="F72" s="15">
        <v>0</v>
      </c>
      <c r="G72" s="15">
        <v>0</v>
      </c>
      <c r="H72" s="15">
        <v>0</v>
      </c>
    </row>
    <row r="73" spans="2:9" x14ac:dyDescent="0.2">
      <c r="B73" s="12" t="s">
        <v>32</v>
      </c>
      <c r="C73" s="15">
        <v>0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</row>
    <row r="74" spans="2:9" x14ac:dyDescent="0.2">
      <c r="B74" s="12" t="s">
        <v>33</v>
      </c>
      <c r="C74" s="15">
        <v>0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</row>
    <row r="75" spans="2:9" x14ac:dyDescent="0.2">
      <c r="B75" s="12" t="s">
        <v>34</v>
      </c>
      <c r="C75" s="15">
        <v>0</v>
      </c>
      <c r="D75" s="15">
        <v>0</v>
      </c>
      <c r="E75" s="15">
        <v>0</v>
      </c>
      <c r="F75" s="15">
        <v>0</v>
      </c>
      <c r="G75" s="15">
        <v>0</v>
      </c>
      <c r="H75" s="15">
        <v>0</v>
      </c>
    </row>
    <row r="76" spans="2:9" x14ac:dyDescent="0.2">
      <c r="B76" s="12" t="s">
        <v>35</v>
      </c>
      <c r="C76" s="15">
        <v>0</v>
      </c>
      <c r="D76" s="15">
        <v>0</v>
      </c>
      <c r="E76" s="15">
        <v>0</v>
      </c>
      <c r="F76" s="15">
        <v>0</v>
      </c>
      <c r="G76" s="15">
        <v>0</v>
      </c>
      <c r="H76" s="15">
        <v>0</v>
      </c>
    </row>
    <row r="77" spans="2:9" x14ac:dyDescent="0.2">
      <c r="B77" s="12" t="s">
        <v>36</v>
      </c>
      <c r="C77" s="15">
        <v>0</v>
      </c>
      <c r="D77" s="15">
        <v>0</v>
      </c>
      <c r="E77" s="15">
        <v>0</v>
      </c>
      <c r="F77" s="15">
        <v>0</v>
      </c>
      <c r="G77" s="15">
        <v>0</v>
      </c>
      <c r="H77" s="15">
        <v>0</v>
      </c>
    </row>
    <row r="78" spans="2:9" x14ac:dyDescent="0.2">
      <c r="B78" s="12" t="s">
        <v>37</v>
      </c>
      <c r="C78" s="15">
        <v>0</v>
      </c>
      <c r="D78" s="15">
        <v>0</v>
      </c>
      <c r="E78" s="15">
        <v>0</v>
      </c>
      <c r="F78" s="15">
        <v>0</v>
      </c>
      <c r="G78" s="15">
        <v>0</v>
      </c>
      <c r="H78" s="15">
        <v>0</v>
      </c>
    </row>
    <row r="79" spans="2:9" x14ac:dyDescent="0.2">
      <c r="B79" s="12" t="s">
        <v>38</v>
      </c>
      <c r="C79" s="15">
        <v>0</v>
      </c>
      <c r="D79" s="15">
        <v>0</v>
      </c>
      <c r="E79" s="15">
        <v>0</v>
      </c>
      <c r="F79" s="15">
        <v>0</v>
      </c>
      <c r="G79" s="15">
        <v>0</v>
      </c>
      <c r="H79" s="15">
        <v>0</v>
      </c>
    </row>
    <row r="80" spans="2:9" x14ac:dyDescent="0.2">
      <c r="B80" s="12" t="s">
        <v>39</v>
      </c>
      <c r="C80" s="15">
        <v>0</v>
      </c>
      <c r="D80" s="15">
        <v>0</v>
      </c>
      <c r="E80" s="15">
        <v>0</v>
      </c>
      <c r="F80" s="15">
        <v>0</v>
      </c>
      <c r="G80" s="15">
        <v>0</v>
      </c>
      <c r="H80" s="15">
        <v>0</v>
      </c>
    </row>
    <row r="81" spans="2:8" x14ac:dyDescent="0.2">
      <c r="B81" s="12" t="s">
        <v>40</v>
      </c>
      <c r="C81" s="15">
        <v>0</v>
      </c>
      <c r="D81" s="15">
        <v>0</v>
      </c>
      <c r="E81" s="15">
        <v>0</v>
      </c>
      <c r="F81" s="15">
        <v>0</v>
      </c>
      <c r="G81" s="15">
        <v>0</v>
      </c>
      <c r="H81" s="15">
        <v>0</v>
      </c>
    </row>
    <row r="82" spans="2:8" x14ac:dyDescent="0.2">
      <c r="B82" s="12" t="s">
        <v>41</v>
      </c>
      <c r="C82" s="15">
        <v>0</v>
      </c>
      <c r="D82" s="15">
        <v>0</v>
      </c>
      <c r="E82" s="15">
        <v>0</v>
      </c>
      <c r="F82" s="15">
        <v>0</v>
      </c>
      <c r="G82" s="15">
        <v>0</v>
      </c>
      <c r="H82" s="15">
        <v>0</v>
      </c>
    </row>
    <row r="83" spans="2:8" x14ac:dyDescent="0.2">
      <c r="B83" s="12" t="s">
        <v>42</v>
      </c>
      <c r="C83" s="15">
        <v>0</v>
      </c>
      <c r="D83" s="15">
        <v>0</v>
      </c>
      <c r="E83" s="15">
        <v>0</v>
      </c>
      <c r="F83" s="15">
        <v>0</v>
      </c>
      <c r="G83" s="15">
        <v>0</v>
      </c>
      <c r="H83" s="15">
        <v>0</v>
      </c>
    </row>
    <row r="84" spans="2:8" x14ac:dyDescent="0.2">
      <c r="B84" s="12" t="s">
        <v>43</v>
      </c>
      <c r="C84" s="15">
        <v>0</v>
      </c>
      <c r="D84" s="15">
        <v>0</v>
      </c>
      <c r="E84" s="15">
        <v>0</v>
      </c>
      <c r="F84" s="15">
        <v>0</v>
      </c>
      <c r="G84" s="15">
        <v>0</v>
      </c>
      <c r="H84" s="15">
        <v>0</v>
      </c>
    </row>
    <row r="85" spans="2:8" x14ac:dyDescent="0.2">
      <c r="B85" s="12" t="s">
        <v>44</v>
      </c>
      <c r="C85" s="15">
        <v>0</v>
      </c>
      <c r="D85" s="15">
        <v>0</v>
      </c>
      <c r="E85" s="15">
        <v>0</v>
      </c>
      <c r="F85" s="15">
        <v>0</v>
      </c>
      <c r="G85" s="15">
        <v>0</v>
      </c>
      <c r="H85" s="15">
        <v>0</v>
      </c>
    </row>
    <row r="86" spans="2:8" x14ac:dyDescent="0.2">
      <c r="B86" s="12" t="s">
        <v>45</v>
      </c>
      <c r="C86" s="15">
        <v>0</v>
      </c>
      <c r="D86" s="15">
        <v>0</v>
      </c>
      <c r="E86" s="15">
        <v>0</v>
      </c>
      <c r="F86" s="15">
        <v>0</v>
      </c>
      <c r="G86" s="15">
        <v>0</v>
      </c>
      <c r="H86" s="15">
        <v>0</v>
      </c>
    </row>
    <row r="87" spans="2:8" x14ac:dyDescent="0.2">
      <c r="B87" s="12" t="s">
        <v>46</v>
      </c>
      <c r="C87" s="15">
        <v>0</v>
      </c>
      <c r="D87" s="15">
        <v>0</v>
      </c>
      <c r="E87" s="15">
        <v>0</v>
      </c>
      <c r="F87" s="15">
        <v>0</v>
      </c>
      <c r="G87" s="15">
        <v>0</v>
      </c>
      <c r="H87" s="15">
        <v>0</v>
      </c>
    </row>
    <row r="88" spans="2:8" x14ac:dyDescent="0.2">
      <c r="B88" s="12" t="s">
        <v>47</v>
      </c>
      <c r="C88" s="15">
        <v>0</v>
      </c>
      <c r="D88" s="15">
        <v>0</v>
      </c>
      <c r="E88" s="15">
        <v>0</v>
      </c>
      <c r="F88" s="15">
        <v>0</v>
      </c>
      <c r="G88" s="15">
        <v>0</v>
      </c>
      <c r="H88" s="15">
        <v>0</v>
      </c>
    </row>
    <row r="89" spans="2:8" x14ac:dyDescent="0.2">
      <c r="B89" s="12" t="s">
        <v>48</v>
      </c>
      <c r="C89" s="15">
        <v>0</v>
      </c>
      <c r="D89" s="15">
        <v>0</v>
      </c>
      <c r="E89" s="15">
        <v>0</v>
      </c>
      <c r="F89" s="15">
        <v>0</v>
      </c>
      <c r="G89" s="15">
        <v>0</v>
      </c>
      <c r="H89" s="15">
        <v>0</v>
      </c>
    </row>
    <row r="90" spans="2:8" x14ac:dyDescent="0.2">
      <c r="B90" s="12" t="s">
        <v>49</v>
      </c>
      <c r="C90" s="15">
        <v>0</v>
      </c>
      <c r="D90" s="15">
        <v>5167806.5999999996</v>
      </c>
      <c r="E90" s="15">
        <v>5167806.5999999996</v>
      </c>
      <c r="F90" s="15">
        <v>5167806.5999999996</v>
      </c>
      <c r="G90" s="15">
        <v>5167806.5999999996</v>
      </c>
      <c r="H90" s="15">
        <v>0</v>
      </c>
    </row>
    <row r="91" spans="2:8" x14ac:dyDescent="0.2">
      <c r="B91" s="12" t="s">
        <v>50</v>
      </c>
      <c r="C91" s="15">
        <v>11098182</v>
      </c>
      <c r="D91" s="15">
        <v>16418394.289999999</v>
      </c>
      <c r="E91" s="15">
        <v>27516576.289999999</v>
      </c>
      <c r="F91" s="15">
        <v>21429300.09</v>
      </c>
      <c r="G91" s="15">
        <v>13220102.939999999</v>
      </c>
      <c r="H91" s="15">
        <v>6087276.2000000002</v>
      </c>
    </row>
    <row r="92" spans="2:8" x14ac:dyDescent="0.2">
      <c r="B92" s="12" t="s">
        <v>51</v>
      </c>
      <c r="C92" s="15">
        <v>0</v>
      </c>
      <c r="D92" s="15">
        <v>0</v>
      </c>
      <c r="E92" s="15">
        <v>0</v>
      </c>
      <c r="F92" s="15">
        <v>0</v>
      </c>
      <c r="G92" s="15">
        <v>0</v>
      </c>
      <c r="H92" s="15">
        <v>0</v>
      </c>
    </row>
    <row r="93" spans="2:8" x14ac:dyDescent="0.2">
      <c r="B93" s="12" t="s">
        <v>52</v>
      </c>
      <c r="C93" s="15">
        <v>0</v>
      </c>
      <c r="D93" s="15">
        <v>0</v>
      </c>
      <c r="E93" s="15">
        <v>0</v>
      </c>
      <c r="F93" s="15">
        <v>0</v>
      </c>
      <c r="G93" s="15">
        <v>0</v>
      </c>
      <c r="H93" s="15">
        <v>0</v>
      </c>
    </row>
    <row r="94" spans="2:8" x14ac:dyDescent="0.2">
      <c r="B94" s="12" t="s">
        <v>53</v>
      </c>
      <c r="C94" s="15">
        <v>0</v>
      </c>
      <c r="D94" s="15">
        <v>0</v>
      </c>
      <c r="E94" s="15">
        <v>0</v>
      </c>
      <c r="F94" s="15">
        <v>0</v>
      </c>
      <c r="G94" s="15">
        <v>0</v>
      </c>
      <c r="H94" s="15">
        <v>0</v>
      </c>
    </row>
    <row r="95" spans="2:8" x14ac:dyDescent="0.2">
      <c r="B95" s="12" t="s">
        <v>54</v>
      </c>
      <c r="C95" s="15">
        <v>0</v>
      </c>
      <c r="D95" s="15">
        <v>0</v>
      </c>
      <c r="E95" s="15">
        <v>0</v>
      </c>
      <c r="F95" s="15">
        <v>0</v>
      </c>
      <c r="G95" s="15">
        <v>0</v>
      </c>
      <c r="H95" s="15">
        <v>0</v>
      </c>
    </row>
    <row r="96" spans="2:8" x14ac:dyDescent="0.2">
      <c r="B96" s="12" t="s">
        <v>55</v>
      </c>
      <c r="C96" s="15">
        <v>0</v>
      </c>
      <c r="D96" s="15">
        <v>393690.08</v>
      </c>
      <c r="E96" s="15">
        <v>393690.08</v>
      </c>
      <c r="F96" s="15">
        <v>393690.08</v>
      </c>
      <c r="G96" s="15">
        <v>393690.08</v>
      </c>
      <c r="H96" s="15">
        <v>0</v>
      </c>
    </row>
    <row r="97" spans="2:8" x14ac:dyDescent="0.2">
      <c r="B97" s="12" t="s">
        <v>56</v>
      </c>
      <c r="C97" s="15">
        <v>0</v>
      </c>
      <c r="D97" s="15">
        <v>0</v>
      </c>
      <c r="E97" s="15">
        <v>0</v>
      </c>
      <c r="F97" s="15">
        <v>0</v>
      </c>
      <c r="G97" s="15">
        <v>0</v>
      </c>
      <c r="H97" s="15">
        <v>0</v>
      </c>
    </row>
    <row r="98" spans="2:8" x14ac:dyDescent="0.2">
      <c r="B98" s="12" t="s">
        <v>57</v>
      </c>
      <c r="C98" s="15">
        <v>122215745.14</v>
      </c>
      <c r="D98" s="15">
        <v>-21983236.030000001</v>
      </c>
      <c r="E98" s="15">
        <v>100232509.11</v>
      </c>
      <c r="F98" s="15">
        <v>41594274</v>
      </c>
      <c r="G98" s="15">
        <v>33986679.350000001</v>
      </c>
      <c r="H98" s="15">
        <v>58638235.109999999</v>
      </c>
    </row>
    <row r="99" spans="2:8" x14ac:dyDescent="0.2">
      <c r="B99" s="12" t="s">
        <v>58</v>
      </c>
      <c r="C99" s="15">
        <v>0</v>
      </c>
      <c r="D99" s="15">
        <v>0</v>
      </c>
      <c r="E99" s="15">
        <v>0</v>
      </c>
      <c r="F99" s="15">
        <v>0</v>
      </c>
      <c r="G99" s="15">
        <v>0</v>
      </c>
      <c r="H99" s="15">
        <v>0</v>
      </c>
    </row>
    <row r="100" spans="2:8" x14ac:dyDescent="0.2">
      <c r="B100" s="12" t="s">
        <v>59</v>
      </c>
      <c r="C100" s="15">
        <v>0</v>
      </c>
      <c r="D100" s="15">
        <v>0</v>
      </c>
      <c r="E100" s="15">
        <v>0</v>
      </c>
      <c r="F100" s="15">
        <v>0</v>
      </c>
      <c r="G100" s="15">
        <v>0</v>
      </c>
      <c r="H100" s="15">
        <v>0</v>
      </c>
    </row>
    <row r="101" spans="2:8" x14ac:dyDescent="0.2">
      <c r="B101" s="12" t="s">
        <v>60</v>
      </c>
      <c r="C101" s="15">
        <v>0</v>
      </c>
      <c r="D101" s="15">
        <v>0</v>
      </c>
      <c r="E101" s="15">
        <v>0</v>
      </c>
      <c r="F101" s="15">
        <v>0</v>
      </c>
      <c r="G101" s="15">
        <v>0</v>
      </c>
      <c r="H101" s="15">
        <v>0</v>
      </c>
    </row>
    <row r="102" spans="2:8" x14ac:dyDescent="0.2">
      <c r="B102" s="3"/>
      <c r="C102" s="8"/>
      <c r="D102" s="8"/>
      <c r="E102" s="8"/>
      <c r="F102" s="15"/>
      <c r="G102" s="8"/>
      <c r="H102" s="8"/>
    </row>
    <row r="103" spans="2:8" x14ac:dyDescent="0.2">
      <c r="B103" s="2" t="s">
        <v>11</v>
      </c>
      <c r="C103" s="9">
        <f t="shared" ref="C103:H103" si="2">+C10+C57</f>
        <v>275677285.88</v>
      </c>
      <c r="D103" s="9">
        <f t="shared" si="2"/>
        <v>13318634.139999993</v>
      </c>
      <c r="E103" s="9">
        <f t="shared" si="2"/>
        <v>288995920.01999998</v>
      </c>
      <c r="F103" s="9">
        <f t="shared" si="2"/>
        <v>182321943.53</v>
      </c>
      <c r="G103" s="9">
        <f t="shared" si="2"/>
        <v>165518510.94999999</v>
      </c>
      <c r="H103" s="9">
        <f t="shared" si="2"/>
        <v>106673976.48999999</v>
      </c>
    </row>
    <row r="104" spans="2:8" ht="13.5" thickBot="1" x14ac:dyDescent="0.25">
      <c r="B104" s="7"/>
      <c r="C104" s="16"/>
      <c r="D104" s="16"/>
      <c r="E104" s="16"/>
      <c r="F104" s="16"/>
      <c r="G104" s="16"/>
      <c r="H104" s="16"/>
    </row>
    <row r="105" spans="2:8" x14ac:dyDescent="0.2">
      <c r="C105" s="17"/>
      <c r="D105" s="17"/>
      <c r="E105" s="17"/>
      <c r="F105" s="17"/>
      <c r="G105" s="17"/>
      <c r="H105" s="17"/>
    </row>
    <row r="106" spans="2:8" x14ac:dyDescent="0.2">
      <c r="F106" s="17"/>
      <c r="H106" s="17"/>
    </row>
    <row r="107" spans="2:8" x14ac:dyDescent="0.2">
      <c r="F107" s="17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honeticPr fontId="6" type="noConversion"/>
  <pageMargins left="0.55118110236220474" right="0.15748031496062992" top="0.51181102362204722" bottom="0.15748031496062992" header="0.31496062992125984" footer="0.31496062992125984"/>
  <pageSetup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 LDF CA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Yeyian PC</cp:lastModifiedBy>
  <cp:lastPrinted>2023-01-31T19:58:28Z</cp:lastPrinted>
  <dcterms:created xsi:type="dcterms:W3CDTF">2020-04-14T23:33:45Z</dcterms:created>
  <dcterms:modified xsi:type="dcterms:W3CDTF">2023-10-31T02:36:19Z</dcterms:modified>
</cp:coreProperties>
</file>